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2015" windowHeight="9060"/>
  </bookViews>
  <sheets>
    <sheet name="Blatt1" sheetId="1" r:id="rId1"/>
  </sheets>
  <calcPr calcId="145621"/>
</workbook>
</file>

<file path=xl/calcChain.xml><?xml version="1.0" encoding="utf-8"?>
<calcChain xmlns="http://schemas.openxmlformats.org/spreadsheetml/2006/main">
  <c r="E8" i="1" l="1"/>
  <c r="J9" i="1"/>
  <c r="J25" i="1" s="1"/>
  <c r="E10" i="1"/>
  <c r="J10" i="1"/>
  <c r="E11" i="1"/>
  <c r="J11" i="1"/>
  <c r="E12" i="1"/>
  <c r="J12" i="1"/>
  <c r="E13" i="1"/>
  <c r="J13" i="1"/>
  <c r="E14" i="1"/>
  <c r="J14" i="1"/>
  <c r="E15" i="1"/>
  <c r="J15" i="1"/>
  <c r="E16" i="1"/>
  <c r="J16" i="1"/>
  <c r="E17" i="1"/>
  <c r="J17" i="1"/>
  <c r="E18" i="1"/>
  <c r="J18" i="1"/>
  <c r="E19" i="1"/>
  <c r="J19" i="1"/>
  <c r="E20" i="1"/>
  <c r="J20" i="1"/>
  <c r="E21" i="1"/>
  <c r="J21" i="1"/>
  <c r="E22" i="1"/>
  <c r="J22" i="1"/>
  <c r="E23" i="1"/>
  <c r="J23" i="1"/>
  <c r="E24" i="1"/>
  <c r="J24" i="1"/>
  <c r="E25" i="1"/>
  <c r="E27" i="1"/>
  <c r="E36" i="1" s="1"/>
  <c r="E28" i="1"/>
  <c r="E29" i="1"/>
  <c r="E30" i="1"/>
  <c r="E31" i="1"/>
  <c r="J29" i="1"/>
  <c r="J46" i="1" s="1"/>
  <c r="E32" i="1"/>
  <c r="J30" i="1"/>
  <c r="E33" i="1"/>
  <c r="J31" i="1"/>
  <c r="E34" i="1"/>
  <c r="J32" i="1"/>
  <c r="E35" i="1"/>
  <c r="J33" i="1"/>
  <c r="J34" i="1"/>
  <c r="J35" i="1"/>
  <c r="J36" i="1"/>
  <c r="J37" i="1"/>
  <c r="J38" i="1"/>
  <c r="J39" i="1"/>
  <c r="E40" i="1"/>
  <c r="E46" i="1" s="1"/>
  <c r="J40" i="1"/>
  <c r="E41" i="1"/>
  <c r="J41" i="1"/>
  <c r="E42" i="1"/>
  <c r="J42" i="1"/>
  <c r="E43" i="1"/>
  <c r="J43" i="1"/>
  <c r="E44" i="1"/>
  <c r="J44" i="1"/>
  <c r="E45" i="1"/>
  <c r="J45" i="1"/>
  <c r="E50" i="1"/>
  <c r="J50" i="1"/>
  <c r="J57" i="1" s="1"/>
  <c r="E51" i="1"/>
  <c r="J51" i="1"/>
  <c r="E52" i="1"/>
  <c r="J52" i="1"/>
  <c r="E53" i="1"/>
  <c r="J53" i="1"/>
  <c r="E54" i="1"/>
  <c r="J54" i="1"/>
  <c r="E55" i="1"/>
  <c r="J55" i="1"/>
  <c r="E56" i="1"/>
  <c r="J56" i="1"/>
  <c r="E57" i="1"/>
  <c r="E58" i="1"/>
  <c r="E63" i="1" s="1"/>
  <c r="E59" i="1"/>
  <c r="E60" i="1"/>
  <c r="E61" i="1"/>
  <c r="E62" i="1"/>
  <c r="J61" i="1"/>
  <c r="E67" i="1"/>
  <c r="E91" i="1" s="1"/>
  <c r="J62" i="1"/>
  <c r="E68" i="1"/>
  <c r="J63" i="1"/>
  <c r="E69" i="1"/>
  <c r="J64" i="1"/>
  <c r="E70" i="1"/>
  <c r="J65" i="1"/>
  <c r="E71" i="1"/>
  <c r="J66" i="1"/>
  <c r="E72" i="1"/>
  <c r="J67" i="1"/>
  <c r="E73" i="1"/>
  <c r="J68" i="1"/>
  <c r="E74" i="1"/>
  <c r="J69" i="1"/>
  <c r="E75" i="1"/>
  <c r="J70" i="1"/>
  <c r="E76" i="1"/>
  <c r="J71" i="1"/>
  <c r="E77" i="1"/>
  <c r="J72" i="1"/>
  <c r="E78" i="1"/>
  <c r="J73" i="1"/>
  <c r="E79" i="1"/>
  <c r="J74" i="1"/>
  <c r="E80" i="1"/>
  <c r="J75" i="1"/>
  <c r="E81" i="1"/>
  <c r="J76" i="1"/>
  <c r="E82" i="1"/>
  <c r="J77" i="1"/>
  <c r="E83" i="1"/>
  <c r="J78" i="1"/>
  <c r="E84" i="1"/>
  <c r="J79" i="1"/>
  <c r="E85" i="1"/>
  <c r="J80" i="1"/>
  <c r="E86" i="1"/>
  <c r="J81" i="1"/>
  <c r="J86" i="1"/>
  <c r="E87" i="1"/>
  <c r="J82" i="1"/>
  <c r="E88" i="1"/>
  <c r="J83" i="1"/>
  <c r="E89" i="1"/>
  <c r="J84" i="1"/>
  <c r="E90" i="1"/>
  <c r="J85" i="1"/>
  <c r="J90" i="1"/>
  <c r="J92" i="1" s="1"/>
  <c r="J91" i="1"/>
  <c r="J96" i="1" l="1"/>
</calcChain>
</file>

<file path=xl/sharedStrings.xml><?xml version="1.0" encoding="utf-8"?>
<sst xmlns="http://schemas.openxmlformats.org/spreadsheetml/2006/main" count="186" uniqueCount="135">
  <si>
    <t>Anzahl</t>
  </si>
  <si>
    <t>Gegenstand</t>
  </si>
  <si>
    <t>RE</t>
  </si>
  <si>
    <t>Wohnzimmer</t>
  </si>
  <si>
    <t>Schlafzimmer</t>
  </si>
  <si>
    <t>Anbauwand bis 38 cm tief je angef. Meter</t>
  </si>
  <si>
    <t>Doppelbett, Komplett</t>
  </si>
  <si>
    <t>Anbauwand über 38 cm tief je angef. Meter</t>
  </si>
  <si>
    <t>Einzelbett, Komplett</t>
  </si>
  <si>
    <t>Bilder bis 80 cm</t>
  </si>
  <si>
    <t>Bettumbau</t>
  </si>
  <si>
    <t>Bilder über 80 cm</t>
  </si>
  <si>
    <t>Bettzeug je Betteinheit</t>
  </si>
  <si>
    <t>Bücherregal, zerlegbar je angefang. Meter</t>
  </si>
  <si>
    <t>Französisches Bett</t>
  </si>
  <si>
    <t>Buffet mit Aufsatz</t>
  </si>
  <si>
    <t>Frisierkomode, mit Spiegel</t>
  </si>
  <si>
    <t>Buffet ohne Aufsatz</t>
  </si>
  <si>
    <t>Komode</t>
  </si>
  <si>
    <t>Deckenlampe</t>
  </si>
  <si>
    <t>Nachttische/Nachtschränke</t>
  </si>
  <si>
    <t>Fernseher</t>
  </si>
  <si>
    <t>Schrank bis 2 Türen nicht zerlegbar</t>
  </si>
  <si>
    <t>Musikschrank / Turm</t>
  </si>
  <si>
    <t>Schrank zerlegbar, je angef. Meter</t>
  </si>
  <si>
    <t>Nähmaschine mit Gestell oder Schrank</t>
  </si>
  <si>
    <t>Spiegel über 80 cm</t>
  </si>
  <si>
    <t>Schreibtisch über 160 cm</t>
  </si>
  <si>
    <t>Stuhl</t>
  </si>
  <si>
    <t>Sekretär</t>
  </si>
  <si>
    <t>Hocker</t>
  </si>
  <si>
    <t>Sessel mit Armlehne</t>
  </si>
  <si>
    <t>Wäschetruhe</t>
  </si>
  <si>
    <t>Sideboard (Komode), groß</t>
  </si>
  <si>
    <t>Sideboard ( Komode), klein</t>
  </si>
  <si>
    <t>Kleiderboxen</t>
  </si>
  <si>
    <t>Sofa, Couch , je Sitz</t>
  </si>
  <si>
    <t>Kleidersäcke</t>
  </si>
  <si>
    <t>Standuhr</t>
  </si>
  <si>
    <t>Stehlampe</t>
  </si>
  <si>
    <t>Stereoanlage mit Boxen</t>
  </si>
  <si>
    <t>Stuhl mit Armlehne</t>
  </si>
  <si>
    <t>Teewagen</t>
  </si>
  <si>
    <t>Küche</t>
  </si>
  <si>
    <t>Teppich</t>
  </si>
  <si>
    <t>Arbeitsplatte, je angefangener Meter</t>
  </si>
  <si>
    <t>Tisch bis 120 cm</t>
  </si>
  <si>
    <t>Besenschrank</t>
  </si>
  <si>
    <t>Tisch über 120 cm</t>
  </si>
  <si>
    <t>Buffet, mit Aufsatz</t>
  </si>
  <si>
    <t>Vitrine ( Glasschrank)</t>
  </si>
  <si>
    <t>Wohnzimmerschrankwand, je angef. Meter</t>
  </si>
  <si>
    <t>Eckbank, je Sitz</t>
  </si>
  <si>
    <t>Geschirrspülmaschine</t>
  </si>
  <si>
    <t>Herd</t>
  </si>
  <si>
    <t>Küchenschrank-Oberteil, je Tür</t>
  </si>
  <si>
    <t>Küchenschrank-Unterteil, je Tür</t>
  </si>
  <si>
    <t>Kühlschrank/Gefriertruhe bis 120 l</t>
  </si>
  <si>
    <t>Bad</t>
  </si>
  <si>
    <t>Kühlschrank/Gefriertruhe über 120 l</t>
  </si>
  <si>
    <t>Spiegelschrank</t>
  </si>
  <si>
    <t>Badschrank</t>
  </si>
  <si>
    <t>Wäschekorb</t>
  </si>
  <si>
    <t>Waschmaschine/ Trockner</t>
  </si>
  <si>
    <t>Waschbeckenunterschrank</t>
  </si>
  <si>
    <t>Waschmaschine</t>
  </si>
  <si>
    <t>Regal</t>
  </si>
  <si>
    <t>Trockner</t>
  </si>
  <si>
    <t>Arbeitszimmer</t>
  </si>
  <si>
    <t>Diele/Flur</t>
  </si>
  <si>
    <t>Aktenschrank, je angefangener Meter</t>
  </si>
  <si>
    <t>Gaderobe</t>
  </si>
  <si>
    <t>Bücherregal, zerlegbar, je angef. Meter</t>
  </si>
  <si>
    <t>Schuhschrank</t>
  </si>
  <si>
    <t>Bücherregal nicht zerlegbar je angef. Meter</t>
  </si>
  <si>
    <t>Kleiderschrank</t>
  </si>
  <si>
    <t>PC / EDV Anlage</t>
  </si>
  <si>
    <t>Truhe</t>
  </si>
  <si>
    <t>Schreibtisch</t>
  </si>
  <si>
    <t>Schreibtischcontainer</t>
  </si>
  <si>
    <t>Läufer</t>
  </si>
  <si>
    <t>Schreibtischstuhl</t>
  </si>
  <si>
    <t>Tischwinkelkombination</t>
  </si>
  <si>
    <t>Keller/ Dachboden/ Garten</t>
  </si>
  <si>
    <t>Kinderzimmer</t>
  </si>
  <si>
    <t>Autoreifen</t>
  </si>
  <si>
    <t>Anbauwand bis 38 cm tief, je angef. Meter</t>
  </si>
  <si>
    <t>Blumenkübel/ Kasten</t>
  </si>
  <si>
    <t>Anbauwand über 38 cm tief, je angef. Meter</t>
  </si>
  <si>
    <t>Dreirad / Kinderrad</t>
  </si>
  <si>
    <t>Einzelbett komplett</t>
  </si>
  <si>
    <t>Fahrrad/ Moped</t>
  </si>
  <si>
    <t>Doppelstockbett, komplett</t>
  </si>
  <si>
    <t>Gartengeräte</t>
  </si>
  <si>
    <t>Hochbett, komplett</t>
  </si>
  <si>
    <t>Gartengrill</t>
  </si>
  <si>
    <t>Babybett</t>
  </si>
  <si>
    <t>Kinderwagen</t>
  </si>
  <si>
    <t>Bettzeug, je Betteinheit</t>
  </si>
  <si>
    <t>Klapptisch / Klappstuhl</t>
  </si>
  <si>
    <t>Koffer</t>
  </si>
  <si>
    <t>Leiter, je laufender Meter</t>
  </si>
  <si>
    <t>Laufgitter</t>
  </si>
  <si>
    <t>Motorrad</t>
  </si>
  <si>
    <t>Wickeltisch</t>
  </si>
  <si>
    <t>Mülltonne</t>
  </si>
  <si>
    <t>Eckkleiderschrank</t>
  </si>
  <si>
    <t>Rasenmäher, Hand</t>
  </si>
  <si>
    <t>Schrank bis 2 Türen, nicht zerlegbar</t>
  </si>
  <si>
    <t>Rasenmäher, Motor</t>
  </si>
  <si>
    <t>Schrank zerlegbar, je angefang. Meter</t>
  </si>
  <si>
    <t>Regal, zerlegbar, je angef. Meter</t>
  </si>
  <si>
    <t>Schlitten</t>
  </si>
  <si>
    <t>Spielzeugkiste</t>
  </si>
  <si>
    <t>Schubkarre</t>
  </si>
  <si>
    <t>Stuhl / Hocker</t>
  </si>
  <si>
    <t>Ski</t>
  </si>
  <si>
    <t>Sonnenbank</t>
  </si>
  <si>
    <t xml:space="preserve">Tisch bis 100 cm  </t>
  </si>
  <si>
    <t>Sonnenschirm</t>
  </si>
  <si>
    <t>Regal bis 60 cm breit, nicht zerlegbar</t>
  </si>
  <si>
    <t>Surfbrett komplett</t>
  </si>
  <si>
    <t>Regal zerlegbar, je angefang. Meter</t>
  </si>
  <si>
    <t>Tischtennisplatte</t>
  </si>
  <si>
    <t>Liege</t>
  </si>
  <si>
    <t>Werkbank, zerlegbar</t>
  </si>
  <si>
    <t>Nachttisch</t>
  </si>
  <si>
    <t>Werkzeugkoffer</t>
  </si>
  <si>
    <t>Werkzeugschrank</t>
  </si>
  <si>
    <t>Umzugskartons</t>
  </si>
  <si>
    <t>Bücherkartons</t>
  </si>
  <si>
    <t>Gesamt Kubikmeter ( m³)</t>
  </si>
  <si>
    <t>ges. RE</t>
  </si>
  <si>
    <t>Kartons</t>
  </si>
  <si>
    <t>Bitte füllen Sie alle gelb markierten Felder aus und senden uns die Umzugsgutliste über das "Umzug beantragen" Formular 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</si>
</sst>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rgb="FFFFFF00"/>
      <name val="Arial"/>
      <family val="2"/>
    </font>
    <font>
      <b/>
      <sz val="10"/>
      <color rgb="FFFFFF00"/>
      <name val="Calibri"/>
      <family val="2"/>
    </font>
    <font>
      <sz val="10"/>
      <color rgb="FFFFFF00"/>
      <name val="Calibri"/>
      <family val="2"/>
    </font>
    <font>
      <b/>
      <sz val="10"/>
      <color rgb="FF0099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0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/>
    <xf numFmtId="0" fontId="3" fillId="3" borderId="0" xfId="0" applyFont="1" applyFill="1" applyProtection="1"/>
    <xf numFmtId="0" fontId="4" fillId="3" borderId="0" xfId="0" applyNumberFormat="1" applyFont="1" applyFill="1" applyBorder="1" applyAlignment="1" applyProtection="1"/>
    <xf numFmtId="0" fontId="3" fillId="3" borderId="0" xfId="0" applyFont="1" applyFill="1" applyBorder="1" applyProtection="1"/>
    <xf numFmtId="0" fontId="4" fillId="3" borderId="0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/>
    <xf numFmtId="0" fontId="2" fillId="3" borderId="2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2" fillId="3" borderId="3" xfId="0" applyNumberFormat="1" applyFont="1" applyFill="1" applyBorder="1" applyAlignment="1" applyProtection="1"/>
    <xf numFmtId="0" fontId="2" fillId="3" borderId="3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 applyProtection="1"/>
    <xf numFmtId="0" fontId="5" fillId="2" borderId="1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1047750</xdr:colOff>
      <xdr:row>0</xdr:row>
      <xdr:rowOff>371475</xdr:rowOff>
    </xdr:from>
    <xdr:to>
      <xdr:col>10</xdr:col>
      <xdr:colOff>161925</xdr:colOff>
      <xdr:row>1</xdr:row>
      <xdr:rowOff>47625</xdr:rowOff>
    </xdr:to>
    <xdr:pic>
      <xdr:nvPicPr>
        <xdr:cNvPr id="1041" name="Grafik 1" descr="contact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371475"/>
          <a:ext cx="18859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628650</xdr:colOff>
      <xdr:row>0</xdr:row>
      <xdr:rowOff>0</xdr:rowOff>
    </xdr:from>
    <xdr:to>
      <xdr:col>7</xdr:col>
      <xdr:colOff>942975</xdr:colOff>
      <xdr:row>1</xdr:row>
      <xdr:rowOff>28575</xdr:rowOff>
    </xdr:to>
    <xdr:pic>
      <xdr:nvPicPr>
        <xdr:cNvPr id="1042" name="Grafik 2" descr="vpd_royal_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" y="0"/>
          <a:ext cx="51435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6"/>
  <sheetViews>
    <sheetView tabSelected="1" topLeftCell="A35" workbookViewId="0">
      <selection activeCell="L67" sqref="L67"/>
    </sheetView>
  </sheetViews>
  <sheetFormatPr defaultColWidth="11.42578125" defaultRowHeight="12.75" x14ac:dyDescent="0.2"/>
  <cols>
    <col min="1" max="1" width="11.42578125" style="5"/>
    <col min="2" max="2" width="5.42578125" style="3" bestFit="1" customWidth="1"/>
    <col min="3" max="3" width="35.28515625" style="4" bestFit="1" customWidth="1"/>
    <col min="4" max="4" width="5" style="3" customWidth="1"/>
    <col min="5" max="5" width="6.7109375" style="3" customWidth="1"/>
    <col min="6" max="6" width="3.140625" style="4" customWidth="1"/>
    <col min="7" max="7" width="5.42578125" style="3" bestFit="1" customWidth="1"/>
    <col min="8" max="8" width="30.28515625" style="4" bestFit="1" customWidth="1"/>
    <col min="9" max="9" width="4.42578125" style="3" customWidth="1"/>
    <col min="10" max="10" width="6.85546875" style="3" customWidth="1"/>
    <col min="11" max="11" width="4" style="4" customWidth="1"/>
    <col min="12" max="16384" width="11.42578125" style="5"/>
  </cols>
  <sheetData>
    <row r="1" spans="2:10" ht="75" customHeight="1" x14ac:dyDescent="0.2"/>
    <row r="4" spans="2:10" x14ac:dyDescent="0.2">
      <c r="B4" s="1" t="s">
        <v>134</v>
      </c>
    </row>
    <row r="5" spans="2:10" x14ac:dyDescent="0.2">
      <c r="C5" s="5"/>
      <c r="H5" s="5"/>
    </row>
    <row r="6" spans="2:10" x14ac:dyDescent="0.2">
      <c r="B6" s="6" t="s">
        <v>3</v>
      </c>
      <c r="C6" s="7"/>
      <c r="D6" s="8"/>
      <c r="G6" s="6" t="s">
        <v>4</v>
      </c>
      <c r="H6" s="7"/>
      <c r="I6" s="8"/>
      <c r="J6" s="8"/>
    </row>
    <row r="7" spans="2:10" x14ac:dyDescent="0.2">
      <c r="B7" s="9" t="s">
        <v>0</v>
      </c>
      <c r="C7" s="9" t="s">
        <v>1</v>
      </c>
      <c r="D7" s="9" t="s">
        <v>2</v>
      </c>
      <c r="E7" s="10" t="s">
        <v>132</v>
      </c>
      <c r="G7" s="9" t="s">
        <v>0</v>
      </c>
      <c r="H7" s="9" t="s">
        <v>1</v>
      </c>
      <c r="I7" s="9" t="s">
        <v>2</v>
      </c>
      <c r="J7" s="10" t="s">
        <v>132</v>
      </c>
    </row>
    <row r="8" spans="2:10" x14ac:dyDescent="0.2">
      <c r="B8" s="19"/>
      <c r="C8" s="11" t="s">
        <v>5</v>
      </c>
      <c r="D8" s="12">
        <v>8</v>
      </c>
      <c r="E8" s="12">
        <f>B8*D8</f>
        <v>0</v>
      </c>
      <c r="G8" s="19"/>
      <c r="H8" s="11" t="s">
        <v>6</v>
      </c>
      <c r="I8" s="12">
        <v>20</v>
      </c>
      <c r="J8" s="12">
        <v>0</v>
      </c>
    </row>
    <row r="9" spans="2:10" x14ac:dyDescent="0.2">
      <c r="B9" s="19"/>
      <c r="C9" s="11" t="s">
        <v>7</v>
      </c>
      <c r="D9" s="12">
        <v>16</v>
      </c>
      <c r="E9" s="12">
        <v>0</v>
      </c>
      <c r="G9" s="19"/>
      <c r="H9" s="11" t="s">
        <v>8</v>
      </c>
      <c r="I9" s="12">
        <v>10</v>
      </c>
      <c r="J9" s="12">
        <f t="shared" ref="J9:J24" si="0">G9*I9</f>
        <v>0</v>
      </c>
    </row>
    <row r="10" spans="2:10" x14ac:dyDescent="0.2">
      <c r="B10" s="19"/>
      <c r="C10" s="11" t="s">
        <v>9</v>
      </c>
      <c r="D10" s="12">
        <v>1</v>
      </c>
      <c r="E10" s="12">
        <f t="shared" ref="E10:E25" si="1">B10*D10</f>
        <v>0</v>
      </c>
      <c r="G10" s="19"/>
      <c r="H10" s="11" t="s">
        <v>10</v>
      </c>
      <c r="I10" s="12">
        <v>3</v>
      </c>
      <c r="J10" s="12">
        <f t="shared" si="0"/>
        <v>0</v>
      </c>
    </row>
    <row r="11" spans="2:10" x14ac:dyDescent="0.2">
      <c r="B11" s="19"/>
      <c r="C11" s="11" t="s">
        <v>11</v>
      </c>
      <c r="D11" s="12">
        <v>2</v>
      </c>
      <c r="E11" s="12">
        <f t="shared" si="1"/>
        <v>0</v>
      </c>
      <c r="G11" s="19"/>
      <c r="H11" s="11" t="s">
        <v>12</v>
      </c>
      <c r="I11" s="12">
        <v>3</v>
      </c>
      <c r="J11" s="12">
        <f t="shared" si="0"/>
        <v>0</v>
      </c>
    </row>
    <row r="12" spans="2:10" x14ac:dyDescent="0.2">
      <c r="B12" s="19"/>
      <c r="C12" s="11" t="s">
        <v>13</v>
      </c>
      <c r="D12" s="12">
        <v>4</v>
      </c>
      <c r="E12" s="12">
        <f t="shared" si="1"/>
        <v>0</v>
      </c>
      <c r="G12" s="19"/>
      <c r="H12" s="11" t="s">
        <v>14</v>
      </c>
      <c r="I12" s="12">
        <v>15</v>
      </c>
      <c r="J12" s="12">
        <f t="shared" si="0"/>
        <v>0</v>
      </c>
    </row>
    <row r="13" spans="2:10" x14ac:dyDescent="0.2">
      <c r="B13" s="19"/>
      <c r="C13" s="11" t="s">
        <v>15</v>
      </c>
      <c r="D13" s="12">
        <v>18</v>
      </c>
      <c r="E13" s="12">
        <f t="shared" si="1"/>
        <v>0</v>
      </c>
      <c r="G13" s="19"/>
      <c r="H13" s="11" t="s">
        <v>16</v>
      </c>
      <c r="I13" s="12">
        <v>6</v>
      </c>
      <c r="J13" s="12">
        <f t="shared" si="0"/>
        <v>0</v>
      </c>
    </row>
    <row r="14" spans="2:10" x14ac:dyDescent="0.2">
      <c r="B14" s="19"/>
      <c r="C14" s="11" t="s">
        <v>17</v>
      </c>
      <c r="D14" s="12">
        <v>15</v>
      </c>
      <c r="E14" s="12">
        <f t="shared" si="1"/>
        <v>0</v>
      </c>
      <c r="G14" s="19"/>
      <c r="H14" s="11" t="s">
        <v>18</v>
      </c>
      <c r="I14" s="12">
        <v>7</v>
      </c>
      <c r="J14" s="12">
        <f t="shared" si="0"/>
        <v>0</v>
      </c>
    </row>
    <row r="15" spans="2:10" x14ac:dyDescent="0.2">
      <c r="B15" s="19"/>
      <c r="C15" s="11" t="s">
        <v>19</v>
      </c>
      <c r="D15" s="12">
        <v>2</v>
      </c>
      <c r="E15" s="12">
        <f t="shared" si="1"/>
        <v>0</v>
      </c>
      <c r="G15" s="19"/>
      <c r="H15" s="11" t="s">
        <v>20</v>
      </c>
      <c r="I15" s="12">
        <v>2</v>
      </c>
      <c r="J15" s="12">
        <f t="shared" si="0"/>
        <v>0</v>
      </c>
    </row>
    <row r="16" spans="2:10" x14ac:dyDescent="0.2">
      <c r="B16" s="19"/>
      <c r="C16" s="11" t="s">
        <v>21</v>
      </c>
      <c r="D16" s="12">
        <v>3</v>
      </c>
      <c r="E16" s="12">
        <f t="shared" si="1"/>
        <v>0</v>
      </c>
      <c r="G16" s="19"/>
      <c r="H16" s="11" t="s">
        <v>22</v>
      </c>
      <c r="I16" s="12">
        <v>15</v>
      </c>
      <c r="J16" s="12">
        <f t="shared" si="0"/>
        <v>0</v>
      </c>
    </row>
    <row r="17" spans="2:10" x14ac:dyDescent="0.2">
      <c r="B17" s="19"/>
      <c r="C17" s="11" t="s">
        <v>23</v>
      </c>
      <c r="D17" s="12">
        <v>4</v>
      </c>
      <c r="E17" s="12">
        <f t="shared" si="1"/>
        <v>0</v>
      </c>
      <c r="G17" s="19"/>
      <c r="H17" s="11" t="s">
        <v>24</v>
      </c>
      <c r="I17" s="12">
        <v>8</v>
      </c>
      <c r="J17" s="12">
        <f t="shared" si="0"/>
        <v>0</v>
      </c>
    </row>
    <row r="18" spans="2:10" x14ac:dyDescent="0.2">
      <c r="B18" s="19"/>
      <c r="C18" s="11" t="s">
        <v>25</v>
      </c>
      <c r="D18" s="12">
        <v>4</v>
      </c>
      <c r="E18" s="12">
        <f t="shared" si="1"/>
        <v>0</v>
      </c>
      <c r="G18" s="19"/>
      <c r="H18" s="11" t="s">
        <v>26</v>
      </c>
      <c r="I18" s="12">
        <v>1</v>
      </c>
      <c r="J18" s="12">
        <f t="shared" si="0"/>
        <v>0</v>
      </c>
    </row>
    <row r="19" spans="2:10" x14ac:dyDescent="0.2">
      <c r="B19" s="19"/>
      <c r="C19" s="11" t="s">
        <v>27</v>
      </c>
      <c r="D19" s="12">
        <v>17</v>
      </c>
      <c r="E19" s="12">
        <f t="shared" si="1"/>
        <v>0</v>
      </c>
      <c r="G19" s="19"/>
      <c r="H19" s="11" t="s">
        <v>28</v>
      </c>
      <c r="I19" s="12">
        <v>2</v>
      </c>
      <c r="J19" s="12">
        <f t="shared" si="0"/>
        <v>0</v>
      </c>
    </row>
    <row r="20" spans="2:10" x14ac:dyDescent="0.2">
      <c r="B20" s="19"/>
      <c r="C20" s="11" t="s">
        <v>29</v>
      </c>
      <c r="D20" s="12">
        <v>12</v>
      </c>
      <c r="E20" s="12">
        <f t="shared" si="1"/>
        <v>0</v>
      </c>
      <c r="G20" s="19"/>
      <c r="H20" s="11" t="s">
        <v>30</v>
      </c>
      <c r="I20" s="12">
        <v>2</v>
      </c>
      <c r="J20" s="12">
        <f t="shared" si="0"/>
        <v>0</v>
      </c>
    </row>
    <row r="21" spans="2:10" x14ac:dyDescent="0.2">
      <c r="B21" s="19"/>
      <c r="C21" s="11" t="s">
        <v>31</v>
      </c>
      <c r="D21" s="12">
        <v>8</v>
      </c>
      <c r="E21" s="12">
        <f t="shared" si="1"/>
        <v>0</v>
      </c>
      <c r="G21" s="19"/>
      <c r="H21" s="11" t="s">
        <v>32</v>
      </c>
      <c r="I21" s="12">
        <v>3</v>
      </c>
      <c r="J21" s="12">
        <f t="shared" si="0"/>
        <v>0</v>
      </c>
    </row>
    <row r="22" spans="2:10" x14ac:dyDescent="0.2">
      <c r="B22" s="19"/>
      <c r="C22" s="11" t="s">
        <v>33</v>
      </c>
      <c r="D22" s="12">
        <v>12</v>
      </c>
      <c r="E22" s="12">
        <f t="shared" si="1"/>
        <v>0</v>
      </c>
      <c r="G22" s="19"/>
      <c r="H22" s="11" t="s">
        <v>19</v>
      </c>
      <c r="I22" s="12">
        <v>2</v>
      </c>
      <c r="J22" s="12">
        <f t="shared" si="0"/>
        <v>0</v>
      </c>
    </row>
    <row r="23" spans="2:10" x14ac:dyDescent="0.2">
      <c r="B23" s="19"/>
      <c r="C23" s="11" t="s">
        <v>34</v>
      </c>
      <c r="D23" s="12">
        <v>6</v>
      </c>
      <c r="E23" s="12">
        <f t="shared" si="1"/>
        <v>0</v>
      </c>
      <c r="G23" s="19"/>
      <c r="H23" s="11" t="s">
        <v>35</v>
      </c>
      <c r="I23" s="12">
        <v>6</v>
      </c>
      <c r="J23" s="12">
        <f t="shared" si="0"/>
        <v>0</v>
      </c>
    </row>
    <row r="24" spans="2:10" x14ac:dyDescent="0.2">
      <c r="B24" s="19"/>
      <c r="C24" s="11" t="s">
        <v>36</v>
      </c>
      <c r="D24" s="12">
        <v>4</v>
      </c>
      <c r="E24" s="12">
        <f t="shared" si="1"/>
        <v>0</v>
      </c>
      <c r="G24" s="19"/>
      <c r="H24" s="11" t="s">
        <v>37</v>
      </c>
      <c r="I24" s="12">
        <v>3</v>
      </c>
      <c r="J24" s="12">
        <f t="shared" si="0"/>
        <v>0</v>
      </c>
    </row>
    <row r="25" spans="2:10" x14ac:dyDescent="0.2">
      <c r="B25" s="19"/>
      <c r="C25" s="11" t="s">
        <v>38</v>
      </c>
      <c r="D25" s="12">
        <v>4</v>
      </c>
      <c r="E25" s="12">
        <f t="shared" si="1"/>
        <v>0</v>
      </c>
      <c r="J25" s="13">
        <f>SUM(J8:J24)</f>
        <v>0</v>
      </c>
    </row>
    <row r="26" spans="2:10" x14ac:dyDescent="0.2">
      <c r="B26" s="19"/>
      <c r="C26" s="11" t="s">
        <v>39</v>
      </c>
      <c r="D26" s="12">
        <v>2</v>
      </c>
      <c r="E26" s="12"/>
      <c r="G26" s="5"/>
      <c r="H26" s="5"/>
      <c r="I26" s="5"/>
      <c r="J26" s="5"/>
    </row>
    <row r="27" spans="2:10" x14ac:dyDescent="0.2">
      <c r="B27" s="19"/>
      <c r="C27" s="11" t="s">
        <v>40</v>
      </c>
      <c r="D27" s="12">
        <v>4</v>
      </c>
      <c r="E27" s="12">
        <f t="shared" ref="E27:E35" si="2">B27*D27</f>
        <v>0</v>
      </c>
      <c r="G27" s="6" t="s">
        <v>43</v>
      </c>
      <c r="H27" s="5"/>
      <c r="I27" s="8"/>
    </row>
    <row r="28" spans="2:10" x14ac:dyDescent="0.2">
      <c r="B28" s="19"/>
      <c r="C28" s="11" t="s">
        <v>28</v>
      </c>
      <c r="D28" s="12">
        <v>2</v>
      </c>
      <c r="E28" s="12">
        <f t="shared" si="2"/>
        <v>0</v>
      </c>
      <c r="G28" s="9" t="s">
        <v>0</v>
      </c>
      <c r="H28" s="9" t="s">
        <v>1</v>
      </c>
      <c r="I28" s="9" t="s">
        <v>2</v>
      </c>
      <c r="J28" s="10" t="s">
        <v>132</v>
      </c>
    </row>
    <row r="29" spans="2:10" x14ac:dyDescent="0.2">
      <c r="B29" s="19"/>
      <c r="C29" s="11" t="s">
        <v>41</v>
      </c>
      <c r="D29" s="12">
        <v>3</v>
      </c>
      <c r="E29" s="12">
        <f t="shared" si="2"/>
        <v>0</v>
      </c>
      <c r="G29" s="19"/>
      <c r="H29" s="11" t="s">
        <v>45</v>
      </c>
      <c r="I29" s="12">
        <v>1</v>
      </c>
      <c r="J29" s="12">
        <f t="shared" ref="J29:J45" si="3">G29*I29</f>
        <v>0</v>
      </c>
    </row>
    <row r="30" spans="2:10" x14ac:dyDescent="0.2">
      <c r="B30" s="19"/>
      <c r="C30" s="11" t="s">
        <v>42</v>
      </c>
      <c r="D30" s="12">
        <v>4</v>
      </c>
      <c r="E30" s="12">
        <f t="shared" si="2"/>
        <v>0</v>
      </c>
      <c r="G30" s="19"/>
      <c r="H30" s="11" t="s">
        <v>47</v>
      </c>
      <c r="I30" s="12">
        <v>6</v>
      </c>
      <c r="J30" s="12">
        <f t="shared" si="3"/>
        <v>0</v>
      </c>
    </row>
    <row r="31" spans="2:10" x14ac:dyDescent="0.2">
      <c r="B31" s="19"/>
      <c r="C31" s="11" t="s">
        <v>44</v>
      </c>
      <c r="D31" s="12">
        <v>3</v>
      </c>
      <c r="E31" s="12">
        <f t="shared" si="2"/>
        <v>0</v>
      </c>
      <c r="G31" s="19"/>
      <c r="H31" s="11" t="s">
        <v>49</v>
      </c>
      <c r="I31" s="12">
        <v>18</v>
      </c>
      <c r="J31" s="12">
        <f t="shared" si="3"/>
        <v>0</v>
      </c>
    </row>
    <row r="32" spans="2:10" x14ac:dyDescent="0.2">
      <c r="B32" s="19"/>
      <c r="C32" s="11" t="s">
        <v>46</v>
      </c>
      <c r="D32" s="12">
        <v>6</v>
      </c>
      <c r="E32" s="12">
        <f t="shared" si="2"/>
        <v>0</v>
      </c>
      <c r="G32" s="19"/>
      <c r="H32" s="11" t="s">
        <v>19</v>
      </c>
      <c r="I32" s="12">
        <v>2</v>
      </c>
      <c r="J32" s="12">
        <f t="shared" si="3"/>
        <v>0</v>
      </c>
    </row>
    <row r="33" spans="2:12" x14ac:dyDescent="0.2">
      <c r="B33" s="19"/>
      <c r="C33" s="11" t="s">
        <v>48</v>
      </c>
      <c r="D33" s="12">
        <v>8</v>
      </c>
      <c r="E33" s="12">
        <f t="shared" si="2"/>
        <v>0</v>
      </c>
      <c r="G33" s="19"/>
      <c r="H33" s="11" t="s">
        <v>52</v>
      </c>
      <c r="I33" s="12">
        <v>2</v>
      </c>
      <c r="J33" s="12">
        <f t="shared" si="3"/>
        <v>0</v>
      </c>
    </row>
    <row r="34" spans="2:12" x14ac:dyDescent="0.2">
      <c r="B34" s="19"/>
      <c r="C34" s="11" t="s">
        <v>50</v>
      </c>
      <c r="D34" s="12">
        <v>10</v>
      </c>
      <c r="E34" s="12">
        <f t="shared" si="2"/>
        <v>0</v>
      </c>
      <c r="G34" s="19"/>
      <c r="H34" s="11" t="s">
        <v>53</v>
      </c>
      <c r="I34" s="12">
        <v>5</v>
      </c>
      <c r="J34" s="12">
        <f t="shared" si="3"/>
        <v>0</v>
      </c>
    </row>
    <row r="35" spans="2:12" x14ac:dyDescent="0.2">
      <c r="B35" s="19"/>
      <c r="C35" s="11" t="s">
        <v>51</v>
      </c>
      <c r="D35" s="12">
        <v>8</v>
      </c>
      <c r="E35" s="12">
        <f t="shared" si="2"/>
        <v>0</v>
      </c>
      <c r="G35" s="19"/>
      <c r="H35" s="11" t="s">
        <v>54</v>
      </c>
      <c r="I35" s="12">
        <v>5</v>
      </c>
      <c r="J35" s="12">
        <f t="shared" si="3"/>
        <v>0</v>
      </c>
    </row>
    <row r="36" spans="2:12" x14ac:dyDescent="0.2">
      <c r="E36" s="13">
        <f>SUM(E27:E35)</f>
        <v>0</v>
      </c>
      <c r="G36" s="19"/>
      <c r="H36" s="11" t="s">
        <v>55</v>
      </c>
      <c r="I36" s="12">
        <v>4</v>
      </c>
      <c r="J36" s="12">
        <f t="shared" si="3"/>
        <v>0</v>
      </c>
    </row>
    <row r="37" spans="2:12" x14ac:dyDescent="0.2">
      <c r="G37" s="19"/>
      <c r="H37" s="11" t="s">
        <v>56</v>
      </c>
      <c r="I37" s="12">
        <v>4</v>
      </c>
      <c r="J37" s="12">
        <f t="shared" si="3"/>
        <v>0</v>
      </c>
    </row>
    <row r="38" spans="2:12" x14ac:dyDescent="0.2">
      <c r="B38" s="6" t="s">
        <v>58</v>
      </c>
      <c r="C38" s="5"/>
      <c r="G38" s="19"/>
      <c r="H38" s="11" t="s">
        <v>57</v>
      </c>
      <c r="I38" s="12">
        <v>5</v>
      </c>
      <c r="J38" s="12">
        <f t="shared" si="3"/>
        <v>0</v>
      </c>
    </row>
    <row r="39" spans="2:12" x14ac:dyDescent="0.2">
      <c r="B39" s="9" t="s">
        <v>0</v>
      </c>
      <c r="C39" s="9" t="s">
        <v>1</v>
      </c>
      <c r="D39" s="9" t="s">
        <v>2</v>
      </c>
      <c r="E39" s="10" t="s">
        <v>132</v>
      </c>
      <c r="G39" s="19"/>
      <c r="H39" s="11" t="s">
        <v>59</v>
      </c>
      <c r="I39" s="12">
        <v>10</v>
      </c>
      <c r="J39" s="12">
        <f t="shared" si="3"/>
        <v>0</v>
      </c>
    </row>
    <row r="40" spans="2:12" x14ac:dyDescent="0.2">
      <c r="B40" s="19"/>
      <c r="C40" s="11" t="s">
        <v>60</v>
      </c>
      <c r="D40" s="12">
        <v>2</v>
      </c>
      <c r="E40" s="12">
        <f t="shared" ref="E40:E45" si="4">B40*D40</f>
        <v>0</v>
      </c>
      <c r="G40" s="19"/>
      <c r="H40" s="11" t="s">
        <v>28</v>
      </c>
      <c r="I40" s="12">
        <v>2</v>
      </c>
      <c r="J40" s="12">
        <f t="shared" si="3"/>
        <v>0</v>
      </c>
    </row>
    <row r="41" spans="2:12" x14ac:dyDescent="0.2">
      <c r="B41" s="19"/>
      <c r="C41" s="11" t="s">
        <v>61</v>
      </c>
      <c r="D41" s="12">
        <v>2</v>
      </c>
      <c r="E41" s="12">
        <f t="shared" si="4"/>
        <v>0</v>
      </c>
      <c r="G41" s="19"/>
      <c r="H41" s="11" t="s">
        <v>44</v>
      </c>
      <c r="I41" s="12">
        <v>3</v>
      </c>
      <c r="J41" s="12">
        <f t="shared" si="3"/>
        <v>0</v>
      </c>
    </row>
    <row r="42" spans="2:12" x14ac:dyDescent="0.2">
      <c r="B42" s="19"/>
      <c r="C42" s="11" t="s">
        <v>62</v>
      </c>
      <c r="D42" s="12">
        <v>2</v>
      </c>
      <c r="E42" s="12">
        <f t="shared" si="4"/>
        <v>0</v>
      </c>
      <c r="G42" s="19"/>
      <c r="H42" s="11" t="s">
        <v>46</v>
      </c>
      <c r="I42" s="12">
        <v>6</v>
      </c>
      <c r="J42" s="12">
        <f t="shared" si="3"/>
        <v>0</v>
      </c>
    </row>
    <row r="43" spans="2:12" x14ac:dyDescent="0.2">
      <c r="B43" s="19"/>
      <c r="C43" s="11" t="s">
        <v>63</v>
      </c>
      <c r="D43" s="12">
        <v>5</v>
      </c>
      <c r="E43" s="12">
        <f t="shared" si="4"/>
        <v>0</v>
      </c>
      <c r="G43" s="19"/>
      <c r="H43" s="11" t="s">
        <v>48</v>
      </c>
      <c r="I43" s="12">
        <v>8</v>
      </c>
      <c r="J43" s="12">
        <f t="shared" si="3"/>
        <v>0</v>
      </c>
    </row>
    <row r="44" spans="2:12" x14ac:dyDescent="0.2">
      <c r="B44" s="19"/>
      <c r="C44" s="11" t="s">
        <v>64</v>
      </c>
      <c r="D44" s="12">
        <v>2</v>
      </c>
      <c r="E44" s="12">
        <f t="shared" si="4"/>
        <v>0</v>
      </c>
      <c r="G44" s="19"/>
      <c r="H44" s="11" t="s">
        <v>65</v>
      </c>
      <c r="I44" s="12">
        <v>5</v>
      </c>
      <c r="J44" s="12">
        <f t="shared" si="3"/>
        <v>0</v>
      </c>
    </row>
    <row r="45" spans="2:12" x14ac:dyDescent="0.2">
      <c r="B45" s="19"/>
      <c r="C45" s="11" t="s">
        <v>66</v>
      </c>
      <c r="D45" s="12">
        <v>1</v>
      </c>
      <c r="E45" s="12">
        <f t="shared" si="4"/>
        <v>0</v>
      </c>
      <c r="G45" s="19"/>
      <c r="H45" s="11" t="s">
        <v>67</v>
      </c>
      <c r="I45" s="12">
        <v>5</v>
      </c>
      <c r="J45" s="12">
        <f t="shared" si="3"/>
        <v>0</v>
      </c>
    </row>
    <row r="46" spans="2:12" x14ac:dyDescent="0.2">
      <c r="B46" s="5"/>
      <c r="C46" s="5"/>
      <c r="D46" s="5"/>
      <c r="E46" s="2">
        <f>SUM(E40:E45)</f>
        <v>0</v>
      </c>
      <c r="G46" s="5"/>
      <c r="H46" s="5"/>
      <c r="I46" s="5"/>
      <c r="J46" s="2">
        <f>SUM(J29:J45)</f>
        <v>0</v>
      </c>
    </row>
    <row r="47" spans="2:12" x14ac:dyDescent="0.2">
      <c r="B47" s="5"/>
      <c r="C47" s="5"/>
      <c r="D47" s="5"/>
      <c r="E47" s="5"/>
      <c r="G47" s="5"/>
      <c r="H47" s="5"/>
      <c r="I47" s="5"/>
      <c r="J47" s="5"/>
    </row>
    <row r="48" spans="2:12" x14ac:dyDescent="0.2">
      <c r="B48" s="6" t="s">
        <v>68</v>
      </c>
      <c r="G48" s="6" t="s">
        <v>69</v>
      </c>
      <c r="L48" s="7"/>
    </row>
    <row r="49" spans="2:12" ht="19.5" customHeight="1" x14ac:dyDescent="0.2">
      <c r="B49" s="9" t="s">
        <v>0</v>
      </c>
      <c r="C49" s="9" t="s">
        <v>1</v>
      </c>
      <c r="D49" s="9" t="s">
        <v>2</v>
      </c>
      <c r="E49" s="10" t="s">
        <v>132</v>
      </c>
      <c r="G49" s="9" t="s">
        <v>0</v>
      </c>
      <c r="H49" s="9" t="s">
        <v>1</v>
      </c>
      <c r="I49" s="9" t="s">
        <v>2</v>
      </c>
      <c r="J49" s="10" t="s">
        <v>132</v>
      </c>
      <c r="L49" s="7"/>
    </row>
    <row r="50" spans="2:12" ht="18" customHeight="1" x14ac:dyDescent="0.2">
      <c r="B50" s="19"/>
      <c r="C50" s="11" t="s">
        <v>70</v>
      </c>
      <c r="D50" s="12">
        <v>8</v>
      </c>
      <c r="E50" s="12">
        <f t="shared" ref="E50:E62" si="5">B50*D50</f>
        <v>0</v>
      </c>
      <c r="F50" s="6"/>
      <c r="G50" s="19"/>
      <c r="H50" s="11" t="s">
        <v>71</v>
      </c>
      <c r="I50" s="12">
        <v>2</v>
      </c>
      <c r="J50" s="12">
        <f t="shared" ref="J50:J56" si="6">G50*I50</f>
        <v>0</v>
      </c>
    </row>
    <row r="51" spans="2:12" x14ac:dyDescent="0.2">
      <c r="B51" s="19"/>
      <c r="C51" s="11" t="s">
        <v>72</v>
      </c>
      <c r="D51" s="12">
        <v>4</v>
      </c>
      <c r="E51" s="12">
        <f t="shared" si="5"/>
        <v>0</v>
      </c>
      <c r="G51" s="19"/>
      <c r="H51" s="11" t="s">
        <v>73</v>
      </c>
      <c r="I51" s="12">
        <v>4</v>
      </c>
      <c r="J51" s="12">
        <f t="shared" si="6"/>
        <v>0</v>
      </c>
    </row>
    <row r="52" spans="2:12" x14ac:dyDescent="0.2">
      <c r="B52" s="19"/>
      <c r="C52" s="11" t="s">
        <v>74</v>
      </c>
      <c r="D52" s="12">
        <v>12</v>
      </c>
      <c r="E52" s="12">
        <f t="shared" si="5"/>
        <v>0</v>
      </c>
      <c r="G52" s="19"/>
      <c r="H52" s="11" t="s">
        <v>75</v>
      </c>
      <c r="I52" s="12">
        <v>15</v>
      </c>
      <c r="J52" s="12">
        <f t="shared" si="6"/>
        <v>0</v>
      </c>
    </row>
    <row r="53" spans="2:12" x14ac:dyDescent="0.2">
      <c r="B53" s="19"/>
      <c r="C53" s="11" t="s">
        <v>76</v>
      </c>
      <c r="D53" s="12">
        <v>5</v>
      </c>
      <c r="E53" s="12">
        <f t="shared" si="5"/>
        <v>0</v>
      </c>
      <c r="G53" s="19"/>
      <c r="H53" s="11" t="s">
        <v>77</v>
      </c>
      <c r="I53" s="12">
        <v>7</v>
      </c>
      <c r="J53" s="12">
        <f t="shared" si="6"/>
        <v>0</v>
      </c>
    </row>
    <row r="54" spans="2:12" x14ac:dyDescent="0.2">
      <c r="B54" s="19"/>
      <c r="C54" s="11" t="s">
        <v>19</v>
      </c>
      <c r="D54" s="12">
        <v>2</v>
      </c>
      <c r="E54" s="12">
        <f t="shared" si="5"/>
        <v>0</v>
      </c>
      <c r="G54" s="19"/>
      <c r="H54" s="11" t="s">
        <v>26</v>
      </c>
      <c r="I54" s="12">
        <v>1</v>
      </c>
      <c r="J54" s="12">
        <f t="shared" si="6"/>
        <v>0</v>
      </c>
    </row>
    <row r="55" spans="2:12" x14ac:dyDescent="0.2">
      <c r="B55" s="19"/>
      <c r="C55" s="11" t="s">
        <v>78</v>
      </c>
      <c r="D55" s="12">
        <v>12</v>
      </c>
      <c r="E55" s="12">
        <f t="shared" si="5"/>
        <v>0</v>
      </c>
      <c r="G55" s="19"/>
      <c r="H55" s="11" t="s">
        <v>11</v>
      </c>
      <c r="I55" s="12">
        <v>2</v>
      </c>
      <c r="J55" s="12">
        <f t="shared" si="6"/>
        <v>0</v>
      </c>
    </row>
    <row r="56" spans="2:12" x14ac:dyDescent="0.2">
      <c r="B56" s="19"/>
      <c r="C56" s="11" t="s">
        <v>79</v>
      </c>
      <c r="D56" s="12">
        <v>3</v>
      </c>
      <c r="E56" s="12">
        <f t="shared" si="5"/>
        <v>0</v>
      </c>
      <c r="G56" s="19"/>
      <c r="H56" s="11" t="s">
        <v>80</v>
      </c>
      <c r="I56" s="12">
        <v>1</v>
      </c>
      <c r="J56" s="12">
        <f t="shared" si="6"/>
        <v>0</v>
      </c>
    </row>
    <row r="57" spans="2:12" x14ac:dyDescent="0.2">
      <c r="B57" s="19"/>
      <c r="C57" s="11" t="s">
        <v>81</v>
      </c>
      <c r="D57" s="12">
        <v>3</v>
      </c>
      <c r="E57" s="12">
        <f t="shared" si="5"/>
        <v>0</v>
      </c>
      <c r="G57" s="5"/>
      <c r="H57" s="5"/>
      <c r="I57" s="5"/>
      <c r="J57" s="2">
        <f>SUM(J50:J56)</f>
        <v>0</v>
      </c>
    </row>
    <row r="58" spans="2:12" x14ac:dyDescent="0.2">
      <c r="B58" s="19"/>
      <c r="C58" s="11" t="s">
        <v>31</v>
      </c>
      <c r="D58" s="12">
        <v>8</v>
      </c>
      <c r="E58" s="12">
        <f t="shared" si="5"/>
        <v>0</v>
      </c>
      <c r="G58" s="5"/>
      <c r="H58" s="5"/>
      <c r="I58" s="5"/>
      <c r="J58" s="5"/>
    </row>
    <row r="59" spans="2:12" x14ac:dyDescent="0.2">
      <c r="B59" s="19"/>
      <c r="C59" s="11" t="s">
        <v>39</v>
      </c>
      <c r="D59" s="12">
        <v>2</v>
      </c>
      <c r="E59" s="12">
        <f t="shared" si="5"/>
        <v>0</v>
      </c>
      <c r="G59" s="6" t="s">
        <v>83</v>
      </c>
    </row>
    <row r="60" spans="2:12" x14ac:dyDescent="0.2">
      <c r="B60" s="19"/>
      <c r="C60" s="11" t="s">
        <v>46</v>
      </c>
      <c r="D60" s="12">
        <v>6</v>
      </c>
      <c r="E60" s="12">
        <f t="shared" si="5"/>
        <v>0</v>
      </c>
      <c r="G60" s="9" t="s">
        <v>0</v>
      </c>
      <c r="H60" s="9" t="s">
        <v>1</v>
      </c>
      <c r="I60" s="9" t="s">
        <v>2</v>
      </c>
      <c r="J60" s="10" t="s">
        <v>132</v>
      </c>
    </row>
    <row r="61" spans="2:12" x14ac:dyDescent="0.2">
      <c r="B61" s="19"/>
      <c r="C61" s="11" t="s">
        <v>48</v>
      </c>
      <c r="D61" s="12">
        <v>8</v>
      </c>
      <c r="E61" s="12">
        <f t="shared" si="5"/>
        <v>0</v>
      </c>
      <c r="G61" s="19"/>
      <c r="H61" s="11" t="s">
        <v>85</v>
      </c>
      <c r="I61" s="12">
        <v>1</v>
      </c>
      <c r="J61" s="12">
        <f t="shared" ref="J61:J85" si="7">G61*I61</f>
        <v>0</v>
      </c>
    </row>
    <row r="62" spans="2:12" x14ac:dyDescent="0.2">
      <c r="B62" s="19"/>
      <c r="C62" s="11" t="s">
        <v>82</v>
      </c>
      <c r="D62" s="12">
        <v>14</v>
      </c>
      <c r="E62" s="12">
        <f t="shared" si="5"/>
        <v>0</v>
      </c>
      <c r="G62" s="19"/>
      <c r="H62" s="11" t="s">
        <v>87</v>
      </c>
      <c r="I62" s="12">
        <v>1</v>
      </c>
      <c r="J62" s="12">
        <f t="shared" si="7"/>
        <v>0</v>
      </c>
    </row>
    <row r="63" spans="2:12" x14ac:dyDescent="0.2">
      <c r="B63" s="5"/>
      <c r="C63" s="5"/>
      <c r="D63" s="5"/>
      <c r="E63" s="2">
        <f>SUM(E50:E62)</f>
        <v>0</v>
      </c>
      <c r="G63" s="19"/>
      <c r="H63" s="11" t="s">
        <v>89</v>
      </c>
      <c r="I63" s="12">
        <v>2</v>
      </c>
      <c r="J63" s="12">
        <f t="shared" si="7"/>
        <v>0</v>
      </c>
    </row>
    <row r="64" spans="2:12" x14ac:dyDescent="0.2">
      <c r="B64" s="5"/>
      <c r="C64" s="5"/>
      <c r="D64" s="5"/>
      <c r="E64" s="5"/>
      <c r="G64" s="19"/>
      <c r="H64" s="11" t="s">
        <v>91</v>
      </c>
      <c r="I64" s="12">
        <v>5</v>
      </c>
      <c r="J64" s="12">
        <f t="shared" si="7"/>
        <v>0</v>
      </c>
    </row>
    <row r="65" spans="2:10" x14ac:dyDescent="0.2">
      <c r="B65" s="6" t="s">
        <v>84</v>
      </c>
      <c r="C65" s="5"/>
      <c r="G65" s="19"/>
      <c r="H65" s="11" t="s">
        <v>93</v>
      </c>
      <c r="I65" s="12">
        <v>2</v>
      </c>
      <c r="J65" s="12">
        <f t="shared" si="7"/>
        <v>0</v>
      </c>
    </row>
    <row r="66" spans="2:10" x14ac:dyDescent="0.2">
      <c r="B66" s="9" t="s">
        <v>0</v>
      </c>
      <c r="C66" s="9" t="s">
        <v>1</v>
      </c>
      <c r="D66" s="9" t="s">
        <v>2</v>
      </c>
      <c r="E66" s="10" t="s">
        <v>132</v>
      </c>
      <c r="G66" s="19"/>
      <c r="H66" s="11" t="s">
        <v>95</v>
      </c>
      <c r="I66" s="12">
        <v>4</v>
      </c>
      <c r="J66" s="12">
        <f t="shared" si="7"/>
        <v>0</v>
      </c>
    </row>
    <row r="67" spans="2:10" x14ac:dyDescent="0.2">
      <c r="B67" s="19"/>
      <c r="C67" s="11" t="s">
        <v>86</v>
      </c>
      <c r="D67" s="12">
        <v>8</v>
      </c>
      <c r="E67" s="12">
        <f t="shared" ref="E67:E90" si="8">B67*D67</f>
        <v>0</v>
      </c>
      <c r="G67" s="19"/>
      <c r="H67" s="11" t="s">
        <v>97</v>
      </c>
      <c r="I67" s="12">
        <v>5</v>
      </c>
      <c r="J67" s="12">
        <f t="shared" si="7"/>
        <v>0</v>
      </c>
    </row>
    <row r="68" spans="2:10" x14ac:dyDescent="0.2">
      <c r="B68" s="19"/>
      <c r="C68" s="11" t="s">
        <v>88</v>
      </c>
      <c r="D68" s="12">
        <v>10</v>
      </c>
      <c r="E68" s="12">
        <f t="shared" si="8"/>
        <v>0</v>
      </c>
      <c r="G68" s="19"/>
      <c r="H68" s="11" t="s">
        <v>99</v>
      </c>
      <c r="I68" s="12">
        <v>2</v>
      </c>
      <c r="J68" s="12">
        <f t="shared" si="7"/>
        <v>0</v>
      </c>
    </row>
    <row r="69" spans="2:10" x14ac:dyDescent="0.2">
      <c r="B69" s="19"/>
      <c r="C69" s="11" t="s">
        <v>90</v>
      </c>
      <c r="D69" s="12">
        <v>10</v>
      </c>
      <c r="E69" s="12">
        <f t="shared" si="8"/>
        <v>0</v>
      </c>
      <c r="G69" s="19"/>
      <c r="H69" s="11" t="s">
        <v>100</v>
      </c>
      <c r="I69" s="12">
        <v>1</v>
      </c>
      <c r="J69" s="12">
        <f t="shared" si="7"/>
        <v>0</v>
      </c>
    </row>
    <row r="70" spans="2:10" x14ac:dyDescent="0.2">
      <c r="B70" s="19"/>
      <c r="C70" s="11" t="s">
        <v>92</v>
      </c>
      <c r="D70" s="12">
        <v>16</v>
      </c>
      <c r="E70" s="12">
        <f t="shared" si="8"/>
        <v>0</v>
      </c>
      <c r="G70" s="19"/>
      <c r="H70" s="11" t="s">
        <v>101</v>
      </c>
      <c r="I70" s="12">
        <v>1</v>
      </c>
      <c r="J70" s="12">
        <f t="shared" si="7"/>
        <v>0</v>
      </c>
    </row>
    <row r="71" spans="2:10" x14ac:dyDescent="0.2">
      <c r="B71" s="19"/>
      <c r="C71" s="11" t="s">
        <v>94</v>
      </c>
      <c r="D71" s="12">
        <v>12</v>
      </c>
      <c r="E71" s="12">
        <f t="shared" si="8"/>
        <v>0</v>
      </c>
      <c r="G71" s="19"/>
      <c r="H71" s="11" t="s">
        <v>103</v>
      </c>
      <c r="I71" s="12">
        <v>8</v>
      </c>
      <c r="J71" s="12">
        <f t="shared" si="7"/>
        <v>0</v>
      </c>
    </row>
    <row r="72" spans="2:10" x14ac:dyDescent="0.2">
      <c r="B72" s="19"/>
      <c r="C72" s="11" t="s">
        <v>96</v>
      </c>
      <c r="D72" s="12">
        <v>5</v>
      </c>
      <c r="E72" s="12">
        <f t="shared" si="8"/>
        <v>0</v>
      </c>
      <c r="G72" s="19"/>
      <c r="H72" s="11" t="s">
        <v>105</v>
      </c>
      <c r="I72" s="12">
        <v>2</v>
      </c>
      <c r="J72" s="12">
        <f t="shared" si="7"/>
        <v>0</v>
      </c>
    </row>
    <row r="73" spans="2:10" x14ac:dyDescent="0.2">
      <c r="B73" s="19"/>
      <c r="C73" s="11" t="s">
        <v>98</v>
      </c>
      <c r="D73" s="12">
        <v>3</v>
      </c>
      <c r="E73" s="12">
        <f t="shared" si="8"/>
        <v>0</v>
      </c>
      <c r="G73" s="19"/>
      <c r="H73" s="11" t="s">
        <v>107</v>
      </c>
      <c r="I73" s="12">
        <v>2</v>
      </c>
      <c r="J73" s="12">
        <f t="shared" si="7"/>
        <v>0</v>
      </c>
    </row>
    <row r="74" spans="2:10" x14ac:dyDescent="0.2">
      <c r="B74" s="19"/>
      <c r="C74" s="11" t="s">
        <v>19</v>
      </c>
      <c r="D74" s="12">
        <v>2</v>
      </c>
      <c r="E74" s="12">
        <f t="shared" si="8"/>
        <v>0</v>
      </c>
      <c r="G74" s="19"/>
      <c r="H74" s="11" t="s">
        <v>109</v>
      </c>
      <c r="I74" s="12">
        <v>5</v>
      </c>
      <c r="J74" s="12">
        <f t="shared" si="7"/>
        <v>0</v>
      </c>
    </row>
    <row r="75" spans="2:10" x14ac:dyDescent="0.2">
      <c r="B75" s="19"/>
      <c r="C75" s="11" t="s">
        <v>18</v>
      </c>
      <c r="D75" s="12">
        <v>7</v>
      </c>
      <c r="E75" s="12">
        <f t="shared" si="8"/>
        <v>0</v>
      </c>
      <c r="G75" s="19"/>
      <c r="H75" s="11" t="s">
        <v>111</v>
      </c>
      <c r="I75" s="12">
        <v>4</v>
      </c>
      <c r="J75" s="12">
        <f t="shared" si="7"/>
        <v>0</v>
      </c>
    </row>
    <row r="76" spans="2:10" x14ac:dyDescent="0.2">
      <c r="B76" s="19"/>
      <c r="C76" s="11" t="s">
        <v>102</v>
      </c>
      <c r="D76" s="12">
        <v>1</v>
      </c>
      <c r="E76" s="12">
        <f t="shared" si="8"/>
        <v>0</v>
      </c>
      <c r="G76" s="19"/>
      <c r="H76" s="11" t="s">
        <v>112</v>
      </c>
      <c r="I76" s="12">
        <v>2</v>
      </c>
      <c r="J76" s="12">
        <f t="shared" si="7"/>
        <v>0</v>
      </c>
    </row>
    <row r="77" spans="2:10" x14ac:dyDescent="0.2">
      <c r="B77" s="19"/>
      <c r="C77" s="11" t="s">
        <v>104</v>
      </c>
      <c r="D77" s="12">
        <v>5</v>
      </c>
      <c r="E77" s="12">
        <f t="shared" si="8"/>
        <v>0</v>
      </c>
      <c r="G77" s="19"/>
      <c r="H77" s="11" t="s">
        <v>114</v>
      </c>
      <c r="I77" s="12">
        <v>4</v>
      </c>
      <c r="J77" s="12">
        <f t="shared" si="7"/>
        <v>0</v>
      </c>
    </row>
    <row r="78" spans="2:10" x14ac:dyDescent="0.2">
      <c r="B78" s="19"/>
      <c r="C78" s="11" t="s">
        <v>106</v>
      </c>
      <c r="D78" s="12">
        <v>15</v>
      </c>
      <c r="E78" s="12">
        <f t="shared" si="8"/>
        <v>0</v>
      </c>
      <c r="G78" s="19"/>
      <c r="H78" s="11" t="s">
        <v>116</v>
      </c>
      <c r="I78" s="12">
        <v>2</v>
      </c>
      <c r="J78" s="12">
        <f t="shared" si="7"/>
        <v>0</v>
      </c>
    </row>
    <row r="79" spans="2:10" x14ac:dyDescent="0.2">
      <c r="B79" s="19"/>
      <c r="C79" s="11" t="s">
        <v>108</v>
      </c>
      <c r="D79" s="12">
        <v>15</v>
      </c>
      <c r="E79" s="12">
        <f t="shared" si="8"/>
        <v>0</v>
      </c>
      <c r="G79" s="19"/>
      <c r="H79" s="11" t="s">
        <v>117</v>
      </c>
      <c r="I79" s="12">
        <v>10</v>
      </c>
      <c r="J79" s="12">
        <f t="shared" si="7"/>
        <v>0</v>
      </c>
    </row>
    <row r="80" spans="2:10" x14ac:dyDescent="0.2">
      <c r="B80" s="19"/>
      <c r="C80" s="11" t="s">
        <v>110</v>
      </c>
      <c r="D80" s="12">
        <v>8</v>
      </c>
      <c r="E80" s="12">
        <f t="shared" si="8"/>
        <v>0</v>
      </c>
      <c r="G80" s="19"/>
      <c r="H80" s="11" t="s">
        <v>119</v>
      </c>
      <c r="I80" s="12">
        <v>2</v>
      </c>
      <c r="J80" s="12">
        <f t="shared" si="7"/>
        <v>0</v>
      </c>
    </row>
    <row r="81" spans="2:10" x14ac:dyDescent="0.2">
      <c r="B81" s="19"/>
      <c r="C81" s="11" t="s">
        <v>78</v>
      </c>
      <c r="D81" s="12">
        <v>6</v>
      </c>
      <c r="E81" s="12">
        <f t="shared" si="8"/>
        <v>0</v>
      </c>
      <c r="G81" s="19"/>
      <c r="H81" s="11" t="s">
        <v>121</v>
      </c>
      <c r="I81" s="12">
        <v>8</v>
      </c>
      <c r="J81" s="12">
        <f t="shared" si="7"/>
        <v>0</v>
      </c>
    </row>
    <row r="82" spans="2:10" x14ac:dyDescent="0.2">
      <c r="B82" s="19"/>
      <c r="C82" s="11" t="s">
        <v>113</v>
      </c>
      <c r="D82" s="12">
        <v>4</v>
      </c>
      <c r="E82" s="12">
        <f t="shared" si="8"/>
        <v>0</v>
      </c>
      <c r="G82" s="19"/>
      <c r="H82" s="11" t="s">
        <v>123</v>
      </c>
      <c r="I82" s="12">
        <v>3</v>
      </c>
      <c r="J82" s="12">
        <f t="shared" si="7"/>
        <v>0</v>
      </c>
    </row>
    <row r="83" spans="2:10" x14ac:dyDescent="0.2">
      <c r="B83" s="19"/>
      <c r="C83" s="11" t="s">
        <v>115</v>
      </c>
      <c r="D83" s="12">
        <v>2</v>
      </c>
      <c r="E83" s="12">
        <f t="shared" si="8"/>
        <v>0</v>
      </c>
      <c r="G83" s="19"/>
      <c r="H83" s="11" t="s">
        <v>125</v>
      </c>
      <c r="I83" s="12">
        <v>4</v>
      </c>
      <c r="J83" s="12">
        <f t="shared" si="7"/>
        <v>0</v>
      </c>
    </row>
    <row r="84" spans="2:10" x14ac:dyDescent="0.2">
      <c r="B84" s="19"/>
      <c r="C84" s="11" t="s">
        <v>44</v>
      </c>
      <c r="D84" s="12">
        <v>3</v>
      </c>
      <c r="E84" s="12">
        <f t="shared" si="8"/>
        <v>0</v>
      </c>
      <c r="G84" s="19"/>
      <c r="H84" s="11" t="s">
        <v>127</v>
      </c>
      <c r="I84" s="12">
        <v>1</v>
      </c>
      <c r="J84" s="12">
        <f t="shared" si="7"/>
        <v>0</v>
      </c>
    </row>
    <row r="85" spans="2:10" x14ac:dyDescent="0.2">
      <c r="B85" s="19"/>
      <c r="C85" s="11" t="s">
        <v>118</v>
      </c>
      <c r="D85" s="12">
        <v>5</v>
      </c>
      <c r="E85" s="12">
        <f t="shared" si="8"/>
        <v>0</v>
      </c>
      <c r="G85" s="19"/>
      <c r="H85" s="11" t="s">
        <v>128</v>
      </c>
      <c r="I85" s="12">
        <v>2</v>
      </c>
      <c r="J85" s="12">
        <f t="shared" si="7"/>
        <v>0</v>
      </c>
    </row>
    <row r="86" spans="2:10" x14ac:dyDescent="0.2">
      <c r="B86" s="19"/>
      <c r="C86" s="11" t="s">
        <v>120</v>
      </c>
      <c r="D86" s="12">
        <v>2</v>
      </c>
      <c r="E86" s="12">
        <f t="shared" si="8"/>
        <v>0</v>
      </c>
      <c r="G86" s="5"/>
      <c r="H86" s="5"/>
      <c r="I86" s="5"/>
      <c r="J86" s="2">
        <f>SUM(J61:J85)</f>
        <v>0</v>
      </c>
    </row>
    <row r="87" spans="2:10" x14ac:dyDescent="0.2">
      <c r="B87" s="19"/>
      <c r="C87" s="11" t="s">
        <v>122</v>
      </c>
      <c r="D87" s="12">
        <v>4</v>
      </c>
      <c r="E87" s="12">
        <f t="shared" si="8"/>
        <v>0</v>
      </c>
      <c r="G87" s="5"/>
      <c r="H87" s="5"/>
      <c r="I87" s="5"/>
      <c r="J87" s="5"/>
    </row>
    <row r="88" spans="2:10" x14ac:dyDescent="0.2">
      <c r="B88" s="19"/>
      <c r="C88" s="11" t="s">
        <v>124</v>
      </c>
      <c r="D88" s="12">
        <v>10</v>
      </c>
      <c r="E88" s="12">
        <f t="shared" si="8"/>
        <v>0</v>
      </c>
      <c r="G88" s="6" t="s">
        <v>133</v>
      </c>
      <c r="H88" s="5"/>
      <c r="I88" s="5"/>
      <c r="J88" s="5"/>
    </row>
    <row r="89" spans="2:10" x14ac:dyDescent="0.2">
      <c r="B89" s="19"/>
      <c r="C89" s="14" t="s">
        <v>126</v>
      </c>
      <c r="D89" s="15">
        <v>2</v>
      </c>
      <c r="E89" s="12">
        <f t="shared" si="8"/>
        <v>0</v>
      </c>
      <c r="G89" s="9" t="s">
        <v>0</v>
      </c>
      <c r="H89" s="9" t="s">
        <v>1</v>
      </c>
      <c r="I89" s="9" t="s">
        <v>2</v>
      </c>
      <c r="J89" s="10" t="s">
        <v>132</v>
      </c>
    </row>
    <row r="90" spans="2:10" x14ac:dyDescent="0.2">
      <c r="B90" s="19"/>
      <c r="C90" s="11" t="s">
        <v>79</v>
      </c>
      <c r="D90" s="12">
        <v>3</v>
      </c>
      <c r="E90" s="12">
        <f t="shared" si="8"/>
        <v>0</v>
      </c>
      <c r="G90" s="19"/>
      <c r="H90" s="11" t="s">
        <v>129</v>
      </c>
      <c r="I90" s="12">
        <v>1</v>
      </c>
      <c r="J90" s="12">
        <f>G90*I90</f>
        <v>0</v>
      </c>
    </row>
    <row r="91" spans="2:10" x14ac:dyDescent="0.2">
      <c r="E91" s="13">
        <f>SUM(E67:E90)</f>
        <v>0</v>
      </c>
      <c r="G91" s="19"/>
      <c r="H91" s="11" t="s">
        <v>130</v>
      </c>
      <c r="I91" s="12">
        <v>0.8</v>
      </c>
      <c r="J91" s="12">
        <f>G91*I91</f>
        <v>0</v>
      </c>
    </row>
    <row r="92" spans="2:10" x14ac:dyDescent="0.2">
      <c r="G92" s="5"/>
      <c r="H92" s="5"/>
      <c r="I92" s="5"/>
      <c r="J92" s="2">
        <f>SUM(J90:J91)</f>
        <v>0</v>
      </c>
    </row>
    <row r="93" spans="2:10" x14ac:dyDescent="0.2">
      <c r="G93" s="5"/>
      <c r="H93" s="5"/>
      <c r="I93" s="5"/>
      <c r="J93" s="5"/>
    </row>
    <row r="94" spans="2:10" x14ac:dyDescent="0.2">
      <c r="G94" s="5"/>
      <c r="H94" s="5"/>
      <c r="I94" s="5"/>
      <c r="J94" s="5"/>
    </row>
    <row r="95" spans="2:10" x14ac:dyDescent="0.2">
      <c r="H95" s="5"/>
      <c r="I95" s="16"/>
      <c r="J95" s="17"/>
    </row>
    <row r="96" spans="2:10" x14ac:dyDescent="0.2">
      <c r="H96" s="20" t="s">
        <v>131</v>
      </c>
      <c r="I96" s="21"/>
      <c r="J96" s="18">
        <f>(J25+E36+E46+J46+J57+E63+J86+E91+J92)</f>
        <v>0</v>
      </c>
    </row>
  </sheetData>
  <sheetProtection password="C08E" sheet="1" objects="1" scenarios="1"/>
  <mergeCells count="1">
    <mergeCell ref="H96:I96"/>
  </mergeCells>
  <pageMargins left="1.25" right="1.25" top="1" bottom="1" header="0.31458333333333299" footer="0.31458333333333299"/>
  <pageSetup paperSize="9" fitToWidth="0" fitToHeight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VPDberlin</dc:creator>
  <cp:lastModifiedBy>Benthin, Benito</cp:lastModifiedBy>
  <cp:lastPrinted>2017-05-03T08:31:42Z</cp:lastPrinted>
  <dcterms:created xsi:type="dcterms:W3CDTF">2013-03-05T23:59:43Z</dcterms:created>
  <dcterms:modified xsi:type="dcterms:W3CDTF">2017-05-03T08:31:54Z</dcterms:modified>
</cp:coreProperties>
</file>